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.stasevich\Desktop\Мои рабочие файлы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1" l="1"/>
  <c r="E15" i="1"/>
  <c r="F15" i="1"/>
  <c r="G15" i="1"/>
  <c r="H15" i="1"/>
  <c r="I15" i="1"/>
  <c r="J15" i="1"/>
  <c r="K15" i="1"/>
  <c r="L15" i="1"/>
  <c r="M15" i="1"/>
  <c r="N15" i="1"/>
  <c r="O15" i="1"/>
  <c r="P15" i="1"/>
  <c r="C15" i="1"/>
</calcChain>
</file>

<file path=xl/sharedStrings.xml><?xml version="1.0" encoding="utf-8"?>
<sst xmlns="http://schemas.openxmlformats.org/spreadsheetml/2006/main" count="124" uniqueCount="59">
  <si>
    <t>FXGD RM EQUITY</t>
  </si>
  <si>
    <t>FXCN RM EQUITY</t>
  </si>
  <si>
    <t>FXDE RM EQUITY</t>
  </si>
  <si>
    <t>FXIT RM EQUITY</t>
  </si>
  <si>
    <t>FXUS RM EQUITY</t>
  </si>
  <si>
    <t>FXRL RM EQUITY</t>
  </si>
  <si>
    <t>FXKZ RM EQUITY</t>
  </si>
  <si>
    <t>FXTB RM EQUITY</t>
  </si>
  <si>
    <t>FXMM RM EQUITY</t>
  </si>
  <si>
    <t>FXRB RM EQUITY</t>
  </si>
  <si>
    <t>FXRU LN EQUITY</t>
  </si>
  <si>
    <t>USD</t>
  </si>
  <si>
    <t>RUB</t>
  </si>
  <si>
    <t>Курс USD/RUB (ЦБ РФ)</t>
  </si>
  <si>
    <t>Полное наименование фонда</t>
  </si>
  <si>
    <t>Эмитент фонда</t>
  </si>
  <si>
    <t>Юридический адрес фонда</t>
  </si>
  <si>
    <t>Юридическая информация по фондам</t>
  </si>
  <si>
    <t>FinEx Cash Equivalents UCITS ETF (RUB)</t>
  </si>
  <si>
    <t>FinEx Cash Equivalents UCITS ETF (USD)</t>
  </si>
  <si>
    <t>FinEx Gold ETF</t>
  </si>
  <si>
    <t>Registered Office 3rd Floor 76 Baggot Street Lower Dublin 2 Ireland</t>
  </si>
  <si>
    <t>FinEx Russian RTS Equity UCITS ETF (USD)​</t>
  </si>
  <si>
    <t>3rd Floor 76 Baggot Street Lower Dublin 2 Ireland</t>
  </si>
  <si>
    <t>FinEx USA UCITS ETF</t>
  </si>
  <si>
    <t>FinEx USA Information Technology UCITS ETF</t>
  </si>
  <si>
    <t>FinEx Tradable Russian Corporate Bonds UCITS ETF (RUB)</t>
  </si>
  <si>
    <t>FinEx Tradable Russian Corporate Bonds UCITS ETF (USD)</t>
  </si>
  <si>
    <t>FinEx Germany UCITS ETF</t>
  </si>
  <si>
    <t>FinEx China UCITS ETF</t>
  </si>
  <si>
    <t>FinEx FFIN Kazakhstan Equity ETF</t>
  </si>
  <si>
    <t>Организационно-правовая форма эмитента</t>
  </si>
  <si>
    <t>ISIN</t>
  </si>
  <si>
    <t>IE00BL3DYW26</t>
  </si>
  <si>
    <t>IE00BL3DYX33</t>
  </si>
  <si>
    <t>IE00B8XB7377</t>
  </si>
  <si>
    <t>IE00BQ1Y6480</t>
  </si>
  <si>
    <t>IE00BD3QHZ91</t>
  </si>
  <si>
    <t>IE00BD3QJ757</t>
  </si>
  <si>
    <t>IE00B7L7CP77</t>
  </si>
  <si>
    <t>IE00BD5FH213</t>
  </si>
  <si>
    <t>IE00BD3QJN10</t>
  </si>
  <si>
    <t>IE00BD3QFB18</t>
  </si>
  <si>
    <t>IE00BG0C3K84</t>
  </si>
  <si>
    <t>валюта фонда</t>
  </si>
  <si>
    <t>Активы под управлением FinEx ETF на 31.12.2020 (в долларах и рублях)</t>
  </si>
  <si>
    <t>FXWO RM EQUITY</t>
  </si>
  <si>
    <t>FXRW RM EQUITY</t>
  </si>
  <si>
    <t>FXIM RM Equity</t>
  </si>
  <si>
    <t>Количество акций в FinEx ETF на 31.12.2020</t>
  </si>
  <si>
    <t>ICAV</t>
  </si>
  <si>
    <t>FinEx Physically Backed Funds ICAV</t>
  </si>
  <si>
    <t>FinEx Funds ICAV</t>
  </si>
  <si>
    <t>FinEx Global Equity UCITS ETF (USD)</t>
  </si>
  <si>
    <t>IE00BK224L29</t>
  </si>
  <si>
    <t>IE00BK224M36</t>
  </si>
  <si>
    <t>FinEx Global Equity UCITS ETF (RUB)</t>
  </si>
  <si>
    <t>FinEx USA Information Technology UCITS ETF (MiniShares)</t>
  </si>
  <si>
    <t>IE00BNC2D728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</si>
</sst>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14" fontId="0" fillId="0" borderId="0" xfId="0" applyNumberFormat="1"/>
    <xf numFmtId="165" fontId="0" fillId="0" borderId="0" xfId="1" applyNumberFormat="1" applyFont="1"/>
    <xf numFmtId="165" fontId="0" fillId="0" borderId="0" xfId="0" applyNumberFormat="1"/>
    <xf numFmtId="0" fontId="0" fillId="0" borderId="2" xfId="0" applyFill="1" applyBorder="1" applyAlignment="1">
      <alignment horizontal="center" vertical="center" wrapText="1"/>
    </xf>
    <xf numFmtId="0" fontId="2" fillId="2" borderId="0" xfId="0" applyFont="1" applyFill="1"/>
    <xf numFmtId="0" fontId="0" fillId="2" borderId="0" xfId="0" applyFill="1"/>
    <xf numFmtId="0" fontId="0" fillId="0" borderId="0" xfId="0" applyAlignment="1">
      <alignment horizontal="center" wrapText="1"/>
    </xf>
    <xf numFmtId="164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4" fontId="3" fillId="0" borderId="0" xfId="1" applyFont="1" applyBorder="1" applyAlignment="1">
      <alignment horizontal="center" vertical="center" wrapText="1"/>
    </xf>
    <xf numFmtId="164" fontId="3" fillId="0" borderId="3" xfId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2"/>
  <sheetViews>
    <sheetView tabSelected="1" topLeftCell="E1" workbookViewId="0">
      <selection activeCell="P7" sqref="P7"/>
    </sheetView>
  </sheetViews>
  <sheetFormatPr defaultRowHeight="15" x14ac:dyDescent="0.25"/>
  <cols>
    <col min="1" max="1" width="21.140625" customWidth="1"/>
    <col min="2" max="2" width="12" customWidth="1"/>
    <col min="3" max="13" width="22.140625" customWidth="1"/>
    <col min="14" max="15" width="18.7109375" customWidth="1"/>
    <col min="16" max="16" width="22.85546875" customWidth="1"/>
  </cols>
  <sheetData>
    <row r="2" spans="1:16" ht="18.75" x14ac:dyDescent="0.3">
      <c r="A2" s="5" t="s">
        <v>17</v>
      </c>
      <c r="B2" s="5"/>
      <c r="C2" s="5"/>
      <c r="D2" s="5"/>
      <c r="E2" s="5"/>
      <c r="F2" s="5"/>
      <c r="G2" s="5"/>
    </row>
    <row r="4" spans="1:16" x14ac:dyDescent="0.25">
      <c r="C4" s="8" t="s">
        <v>0</v>
      </c>
      <c r="D4" s="8" t="s">
        <v>1</v>
      </c>
      <c r="E4" s="9" t="s">
        <v>2</v>
      </c>
      <c r="F4" s="9" t="s">
        <v>3</v>
      </c>
      <c r="G4" s="9" t="s">
        <v>4</v>
      </c>
      <c r="H4" s="9" t="s">
        <v>5</v>
      </c>
      <c r="I4" s="9" t="s">
        <v>6</v>
      </c>
      <c r="J4" s="9" t="s">
        <v>7</v>
      </c>
      <c r="K4" s="9" t="s">
        <v>8</v>
      </c>
      <c r="L4" s="9" t="s">
        <v>9</v>
      </c>
      <c r="M4" s="9" t="s">
        <v>10</v>
      </c>
      <c r="N4" s="9" t="s">
        <v>46</v>
      </c>
      <c r="O4" s="9" t="s">
        <v>47</v>
      </c>
      <c r="P4" s="9" t="s">
        <v>48</v>
      </c>
    </row>
    <row r="5" spans="1:16" x14ac:dyDescent="0.25">
      <c r="A5" s="10" t="s">
        <v>32</v>
      </c>
      <c r="B5" s="10"/>
      <c r="C5" s="7" t="s">
        <v>35</v>
      </c>
      <c r="D5" s="7" t="s">
        <v>42</v>
      </c>
      <c r="E5" s="7" t="s">
        <v>41</v>
      </c>
      <c r="F5" s="7" t="s">
        <v>38</v>
      </c>
      <c r="G5" s="7" t="s">
        <v>37</v>
      </c>
      <c r="H5" s="7" t="s">
        <v>36</v>
      </c>
      <c r="I5" s="7" t="s">
        <v>43</v>
      </c>
      <c r="J5" s="7" t="s">
        <v>33</v>
      </c>
      <c r="K5" s="7" t="s">
        <v>34</v>
      </c>
      <c r="L5" s="7" t="s">
        <v>39</v>
      </c>
      <c r="M5" s="7" t="s">
        <v>40</v>
      </c>
      <c r="N5" s="7" t="s">
        <v>54</v>
      </c>
      <c r="O5" s="7" t="s">
        <v>55</v>
      </c>
      <c r="P5" s="7" t="s">
        <v>58</v>
      </c>
    </row>
    <row r="6" spans="1:16" ht="45" customHeight="1" x14ac:dyDescent="0.25">
      <c r="A6" s="13" t="s">
        <v>14</v>
      </c>
      <c r="B6" s="13"/>
      <c r="C6" s="7" t="s">
        <v>20</v>
      </c>
      <c r="D6" s="7" t="s">
        <v>29</v>
      </c>
      <c r="E6" s="7" t="s">
        <v>28</v>
      </c>
      <c r="F6" s="7" t="s">
        <v>25</v>
      </c>
      <c r="G6" s="7" t="s">
        <v>24</v>
      </c>
      <c r="H6" s="7" t="s">
        <v>22</v>
      </c>
      <c r="I6" s="7" t="s">
        <v>30</v>
      </c>
      <c r="J6" s="7" t="s">
        <v>19</v>
      </c>
      <c r="K6" s="7" t="s">
        <v>18</v>
      </c>
      <c r="L6" s="7" t="s">
        <v>26</v>
      </c>
      <c r="M6" s="7" t="s">
        <v>27</v>
      </c>
      <c r="N6" s="7" t="s">
        <v>53</v>
      </c>
      <c r="O6" s="7" t="s">
        <v>56</v>
      </c>
      <c r="P6" s="7" t="s">
        <v>57</v>
      </c>
    </row>
    <row r="7" spans="1:16" ht="36" customHeight="1" x14ac:dyDescent="0.25">
      <c r="A7" s="13" t="s">
        <v>15</v>
      </c>
      <c r="B7" s="13"/>
      <c r="C7" s="7" t="s">
        <v>51</v>
      </c>
      <c r="D7" s="7" t="s">
        <v>52</v>
      </c>
      <c r="E7" s="7" t="s">
        <v>52</v>
      </c>
      <c r="F7" s="7" t="s">
        <v>52</v>
      </c>
      <c r="G7" s="7" t="s">
        <v>52</v>
      </c>
      <c r="H7" s="7" t="s">
        <v>52</v>
      </c>
      <c r="I7" s="7" t="s">
        <v>51</v>
      </c>
      <c r="J7" s="7" t="s">
        <v>52</v>
      </c>
      <c r="K7" s="7" t="s">
        <v>52</v>
      </c>
      <c r="L7" s="7" t="s">
        <v>52</v>
      </c>
      <c r="M7" s="7" t="s">
        <v>52</v>
      </c>
      <c r="N7" s="7" t="s">
        <v>52</v>
      </c>
      <c r="O7" s="7" t="s">
        <v>52</v>
      </c>
      <c r="P7" s="7" t="s">
        <v>52</v>
      </c>
    </row>
    <row r="8" spans="1:16" ht="30" customHeight="1" x14ac:dyDescent="0.25">
      <c r="A8" s="14" t="s">
        <v>31</v>
      </c>
      <c r="B8" s="14"/>
      <c r="C8" s="7" t="s">
        <v>50</v>
      </c>
      <c r="D8" s="7" t="s">
        <v>50</v>
      </c>
      <c r="E8" s="7" t="s">
        <v>50</v>
      </c>
      <c r="F8" s="7" t="s">
        <v>50</v>
      </c>
      <c r="G8" s="7" t="s">
        <v>50</v>
      </c>
      <c r="H8" s="7" t="s">
        <v>50</v>
      </c>
      <c r="I8" s="7" t="s">
        <v>50</v>
      </c>
      <c r="J8" s="7" t="s">
        <v>50</v>
      </c>
      <c r="K8" s="7" t="s">
        <v>50</v>
      </c>
      <c r="L8" s="7" t="s">
        <v>50</v>
      </c>
      <c r="M8" s="7" t="s">
        <v>50</v>
      </c>
      <c r="N8" s="7" t="s">
        <v>50</v>
      </c>
      <c r="O8" s="7" t="s">
        <v>50</v>
      </c>
      <c r="P8" s="7" t="s">
        <v>50</v>
      </c>
    </row>
    <row r="9" spans="1:16" ht="60.75" customHeight="1" x14ac:dyDescent="0.25">
      <c r="A9" s="13" t="s">
        <v>16</v>
      </c>
      <c r="B9" s="13"/>
      <c r="C9" s="7" t="s">
        <v>21</v>
      </c>
      <c r="D9" s="7" t="s">
        <v>23</v>
      </c>
      <c r="E9" s="7" t="s">
        <v>23</v>
      </c>
      <c r="F9" s="7" t="s">
        <v>23</v>
      </c>
      <c r="G9" s="7" t="s">
        <v>23</v>
      </c>
      <c r="H9" s="7" t="s">
        <v>23</v>
      </c>
      <c r="I9" s="7" t="s">
        <v>21</v>
      </c>
      <c r="J9" s="7" t="s">
        <v>23</v>
      </c>
      <c r="K9" s="7" t="s">
        <v>23</v>
      </c>
      <c r="L9" s="7" t="s">
        <v>23</v>
      </c>
      <c r="M9" s="7" t="s">
        <v>23</v>
      </c>
      <c r="N9" s="7" t="s">
        <v>23</v>
      </c>
      <c r="O9" s="7" t="s">
        <v>23</v>
      </c>
      <c r="P9" s="7" t="s">
        <v>23</v>
      </c>
    </row>
    <row r="11" spans="1:16" ht="18.75" x14ac:dyDescent="0.3">
      <c r="A11" s="5" t="s">
        <v>45</v>
      </c>
      <c r="B11" s="6"/>
      <c r="C11" s="6"/>
      <c r="D11" s="6"/>
      <c r="E11" s="6"/>
      <c r="F11" s="6"/>
      <c r="G11" s="6"/>
    </row>
    <row r="13" spans="1:16" ht="30" x14ac:dyDescent="0.25">
      <c r="A13" s="11" t="s">
        <v>44</v>
      </c>
      <c r="B13" s="12"/>
      <c r="C13" s="8" t="s">
        <v>0</v>
      </c>
      <c r="D13" s="8" t="s">
        <v>1</v>
      </c>
      <c r="E13" s="9" t="s">
        <v>2</v>
      </c>
      <c r="F13" s="9" t="s">
        <v>3</v>
      </c>
      <c r="G13" s="9" t="s">
        <v>4</v>
      </c>
      <c r="H13" s="9" t="s">
        <v>5</v>
      </c>
      <c r="I13" s="9" t="s">
        <v>6</v>
      </c>
      <c r="J13" s="9" t="s">
        <v>7</v>
      </c>
      <c r="K13" s="9" t="s">
        <v>8</v>
      </c>
      <c r="L13" s="9" t="s">
        <v>9</v>
      </c>
      <c r="M13" s="9" t="s">
        <v>10</v>
      </c>
      <c r="N13" s="9" t="s">
        <v>46</v>
      </c>
      <c r="O13" s="9" t="s">
        <v>47</v>
      </c>
      <c r="P13" s="9" t="s">
        <v>48</v>
      </c>
    </row>
    <row r="14" spans="1:16" x14ac:dyDescent="0.25">
      <c r="A14" s="10" t="s">
        <v>11</v>
      </c>
      <c r="B14" s="10"/>
      <c r="C14" s="2">
        <v>128352056</v>
      </c>
      <c r="D14" s="2">
        <v>93702096</v>
      </c>
      <c r="E14" s="2">
        <v>33269302.35662961</v>
      </c>
      <c r="F14" s="2">
        <v>158720578.59802246</v>
      </c>
      <c r="G14" s="2">
        <v>101323608</v>
      </c>
      <c r="H14" s="2">
        <v>46018344</v>
      </c>
      <c r="I14" s="2">
        <v>5641874.6782544255</v>
      </c>
      <c r="J14" s="2">
        <v>29733443.703651428</v>
      </c>
      <c r="K14" s="2">
        <v>41865632.130316019</v>
      </c>
      <c r="L14" s="2">
        <v>31047819.54683606</v>
      </c>
      <c r="M14" s="2">
        <v>74214027.805480957</v>
      </c>
      <c r="N14" s="2">
        <v>20760122.865954909</v>
      </c>
      <c r="O14" s="2">
        <v>13784112.907072362</v>
      </c>
      <c r="P14" s="2">
        <v>8588061.1894999985</v>
      </c>
    </row>
    <row r="15" spans="1:16" x14ac:dyDescent="0.25">
      <c r="A15" s="10" t="s">
        <v>12</v>
      </c>
      <c r="B15" s="10"/>
      <c r="C15" s="3">
        <f>C14*$B$17</f>
        <v>9482097983.4391994</v>
      </c>
      <c r="D15" s="3">
        <f t="shared" ref="D15:P15" si="0">D14*$B$17</f>
        <v>6922307933.4671993</v>
      </c>
      <c r="E15" s="3">
        <f t="shared" si="0"/>
        <v>2457793000.1076617</v>
      </c>
      <c r="F15" s="3">
        <f t="shared" si="0"/>
        <v>11725593848.333927</v>
      </c>
      <c r="G15" s="3">
        <f t="shared" si="0"/>
        <v>7485352467.5255995</v>
      </c>
      <c r="H15" s="3">
        <f t="shared" si="0"/>
        <v>3399637375.8407998</v>
      </c>
      <c r="I15" s="3">
        <f t="shared" si="0"/>
        <v>416797441.16832042</v>
      </c>
      <c r="J15" s="3">
        <f t="shared" si="0"/>
        <v>2196578967.0178418</v>
      </c>
      <c r="K15" s="3">
        <f t="shared" si="0"/>
        <v>3092852879.5695868</v>
      </c>
      <c r="L15" s="3">
        <f t="shared" si="0"/>
        <v>2293679402.4961967</v>
      </c>
      <c r="M15" s="3">
        <f t="shared" si="0"/>
        <v>5482613253.9493694</v>
      </c>
      <c r="N15" s="3">
        <f t="shared" si="0"/>
        <v>1533668608.8084249</v>
      </c>
      <c r="O15" s="3">
        <f t="shared" si="0"/>
        <v>1018310989.8890055</v>
      </c>
      <c r="P15" s="3">
        <f t="shared" si="0"/>
        <v>634449032.01714504</v>
      </c>
    </row>
    <row r="17" spans="1:16" x14ac:dyDescent="0.25">
      <c r="A17" t="s">
        <v>13</v>
      </c>
      <c r="B17" s="4">
        <v>73.875699999999995</v>
      </c>
    </row>
    <row r="19" spans="1:16" ht="18.75" x14ac:dyDescent="0.3">
      <c r="A19" s="5" t="s">
        <v>49</v>
      </c>
      <c r="B19" s="6"/>
      <c r="C19" s="6"/>
      <c r="D19" s="6"/>
      <c r="E19" s="6"/>
      <c r="F19" s="6"/>
      <c r="G19" s="6"/>
    </row>
    <row r="21" spans="1:16" ht="30" x14ac:dyDescent="0.25">
      <c r="C21" s="8" t="s">
        <v>0</v>
      </c>
      <c r="D21" s="8" t="s">
        <v>1</v>
      </c>
      <c r="E21" s="9" t="s">
        <v>2</v>
      </c>
      <c r="F21" s="9" t="s">
        <v>3</v>
      </c>
      <c r="G21" s="9" t="s">
        <v>4</v>
      </c>
      <c r="H21" s="9" t="s">
        <v>5</v>
      </c>
      <c r="I21" s="9" t="s">
        <v>6</v>
      </c>
      <c r="J21" s="9" t="s">
        <v>7</v>
      </c>
      <c r="K21" s="9" t="s">
        <v>8</v>
      </c>
      <c r="L21" s="9" t="s">
        <v>9</v>
      </c>
      <c r="M21" s="9" t="s">
        <v>10</v>
      </c>
      <c r="N21" s="9" t="s">
        <v>46</v>
      </c>
      <c r="O21" s="9" t="s">
        <v>47</v>
      </c>
      <c r="P21" s="9" t="s">
        <v>48</v>
      </c>
    </row>
    <row r="22" spans="1:16" x14ac:dyDescent="0.25">
      <c r="B22" s="1">
        <v>44196</v>
      </c>
      <c r="C22" s="2">
        <v>10038451</v>
      </c>
      <c r="D22" s="2">
        <v>1747000</v>
      </c>
      <c r="E22" s="2">
        <v>886000</v>
      </c>
      <c r="F22" s="2">
        <v>1231000</v>
      </c>
      <c r="G22" s="2">
        <v>1470000</v>
      </c>
      <c r="H22" s="2">
        <v>990500</v>
      </c>
      <c r="I22" s="2">
        <v>1800000</v>
      </c>
      <c r="J22" s="2">
        <v>2921000</v>
      </c>
      <c r="K22" s="2">
        <v>1885000</v>
      </c>
      <c r="L22" s="2">
        <v>1274343</v>
      </c>
      <c r="M22" s="2">
        <v>5812320</v>
      </c>
      <c r="N22" s="2">
        <v>904501706</v>
      </c>
      <c r="O22" s="2">
        <v>906024986</v>
      </c>
      <c r="P22" s="2">
        <v>8000057</v>
      </c>
    </row>
  </sheetData>
  <mergeCells count="8">
    <mergeCell ref="A5:B5"/>
    <mergeCell ref="A13:B13"/>
    <mergeCell ref="A14:B14"/>
    <mergeCell ref="A15:B15"/>
    <mergeCell ref="A6:B6"/>
    <mergeCell ref="A7:B7"/>
    <mergeCell ref="A9:B9"/>
    <mergeCell ref="A8:B8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Berdnikova</dc:creator>
  <cp:lastModifiedBy>Tatyana Stasevich</cp:lastModifiedBy>
  <dcterms:created xsi:type="dcterms:W3CDTF">2020-03-11T13:16:27Z</dcterms:created>
  <dcterms:modified xsi:type="dcterms:W3CDTF">2021-01-11T10:01:44Z</dcterms:modified>
</cp:coreProperties>
</file>